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pdhl-my.sharepoint.com/personal/anna_kolodziej_waw_dhl_com/Documents/Documents/FORMULARZE I WNIOSKI/WZORY UMÓW/NOWE DRAFTY/do zaciągnięcia/"/>
    </mc:Choice>
  </mc:AlternateContent>
  <xr:revisionPtr revIDLastSave="226" documentId="8_{65CE14C9-61BC-4DD0-ACBF-CA223905651A}" xr6:coauthVersionLast="47" xr6:coauthVersionMax="47" xr10:uidLastSave="{9697F509-4D54-41C4-981A-2C006FEBE27C}"/>
  <bookViews>
    <workbookView xWindow="-108" yWindow="-108" windowWidth="23256" windowHeight="12456" xr2:uid="{00000000-000D-0000-FFFF-FFFF00000000}"/>
  </bookViews>
  <sheets>
    <sheet name="zlecenie" sheetId="1" r:id="rId1"/>
    <sheet name="Sheet1" sheetId="2" r:id="rId2"/>
  </sheets>
  <definedNames>
    <definedName name="_Hlk217046043" localSheetId="0">zlecenie!$A$52</definedName>
    <definedName name="_Hlk217046523" localSheetId="0">zlecenie!#REF!</definedName>
    <definedName name="_xlnm.Print_Area" localSheetId="0">zlecenie!$A$1:$E$67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B18" i="1"/>
  <c r="B17" i="1"/>
</calcChain>
</file>

<file path=xl/sharedStrings.xml><?xml version="1.0" encoding="utf-8"?>
<sst xmlns="http://schemas.openxmlformats.org/spreadsheetml/2006/main" count="153" uniqueCount="135">
  <si>
    <t>No</t>
  </si>
  <si>
    <t>Warunki ogólne</t>
  </si>
  <si>
    <t xml:space="preserve">         </t>
  </si>
  <si>
    <t>Czytelny podpis  uprawnionych przedstawicieli Zleceniodawcy</t>
  </si>
  <si>
    <t>…………………………………………</t>
  </si>
  <si>
    <t>NIP:</t>
  </si>
  <si>
    <t>Osoba kontaktowa:</t>
  </si>
  <si>
    <t>Numer rej auta lub numer przesyłki:</t>
  </si>
  <si>
    <t>Poniedziałek-Niedziela: 24 h</t>
  </si>
  <si>
    <t>Wysłanie PDS</t>
  </si>
  <si>
    <t>Zaznacz X wybrana usługę</t>
  </si>
  <si>
    <t>22-175 Dorohusk</t>
  </si>
  <si>
    <t>Data:</t>
  </si>
  <si>
    <t>Telefon:</t>
  </si>
  <si>
    <t>E-mail:</t>
  </si>
  <si>
    <t>Numer faktury:</t>
  </si>
  <si>
    <t>Urząd, w którym ma być dokonana odprawa celna:</t>
  </si>
  <si>
    <r>
      <t>Urząd Celny zamknięcia tranzytu</t>
    </r>
    <r>
      <rPr>
        <sz val="8"/>
        <color theme="0" tint="-0.34998626667073579"/>
        <rFont val="Aptos"/>
        <family val="2"/>
      </rPr>
      <t xml:space="preserve">  </t>
    </r>
    <r>
      <rPr>
        <sz val="8"/>
        <color theme="0" tint="-0.499984740745262"/>
        <rFont val="Aptos"/>
        <family val="2"/>
      </rPr>
      <t>(dotyczy tylko usługi  tranzytu)</t>
    </r>
    <r>
      <rPr>
        <b/>
        <sz val="8"/>
        <color theme="0" tint="-0.499984740745262"/>
        <rFont val="Aptos"/>
        <family val="2"/>
      </rPr>
      <t>:</t>
    </r>
  </si>
  <si>
    <t xml:space="preserve">Gerlach Sp. z o.o. </t>
  </si>
  <si>
    <t>bobrowniki@pl.gerlachcs.com</t>
  </si>
  <si>
    <t>dorohusk@pl.gerlachcs.com</t>
  </si>
  <si>
    <t>gdansk@pl.gerlachcs.com</t>
  </si>
  <si>
    <t>poznan@pl.gerlachcs.com</t>
  </si>
  <si>
    <t>Hrebenne@pl.gerlachcs.com</t>
  </si>
  <si>
    <t>korczowa@pl.gerlachcs.com</t>
  </si>
  <si>
    <t>tychy@pl.gerlachcs.com</t>
  </si>
  <si>
    <t>Bobrowniki</t>
  </si>
  <si>
    <t>Dorohusk</t>
  </si>
  <si>
    <t>Hrebenne</t>
  </si>
  <si>
    <t>Korczowa</t>
  </si>
  <si>
    <t>Tychy</t>
  </si>
  <si>
    <t>Warszawa</t>
  </si>
  <si>
    <t>Gdańsk</t>
  </si>
  <si>
    <t>Poznań</t>
  </si>
  <si>
    <t>warszawa@pl.gerlachcs.com</t>
  </si>
  <si>
    <t>Drogowe Przejście Graniczne Dorohusk</t>
  </si>
  <si>
    <t>Biuro Gerlach:</t>
  </si>
  <si>
    <t>Tel.</t>
  </si>
  <si>
    <t>Moszna Parcela 29 bud.B3, Millenium Logistic Park II</t>
  </si>
  <si>
    <t>05-840 Brwinów</t>
  </si>
  <si>
    <t>Drogowe Przejście Graniczne Korczowa</t>
  </si>
  <si>
    <t>37-522 Młyny</t>
  </si>
  <si>
    <t>Dąbrowa, Batorowska 30</t>
  </si>
  <si>
    <t>62-070 Dopiewo</t>
  </si>
  <si>
    <t>43-100 Tychy</t>
  </si>
  <si>
    <t>Fabryczna 2, VI piętro, pokój nr 623</t>
  </si>
  <si>
    <t>Poniedziałek-Niedziela 07:00 - 19:00</t>
  </si>
  <si>
    <t>Poniedziałek-Piątek 08:00 - 16:00</t>
  </si>
  <si>
    <t>Przejście graniczne Bobrowniki - Bierestowica</t>
  </si>
  <si>
    <t>16-040 Bobrowniki</t>
  </si>
  <si>
    <t>Przemysłowa 20</t>
  </si>
  <si>
    <t>80-542 Gdańsk</t>
  </si>
  <si>
    <t>Drogowe Przejście Graniczne</t>
  </si>
  <si>
    <t>22-680, Hrebenne</t>
  </si>
  <si>
    <t>E-Mail</t>
  </si>
  <si>
    <t>Telefon</t>
  </si>
  <si>
    <t>Adres</t>
  </si>
  <si>
    <t>Miejscowość</t>
  </si>
  <si>
    <t>Godziny pracy</t>
  </si>
  <si>
    <t>jeden zestaw dokumentów niezbędnych do dokonania  zgłoszenia celnego</t>
  </si>
  <si>
    <t>dla jednej pozycji w zgłoszeniu celnym</t>
  </si>
  <si>
    <t xml:space="preserve">per zgłoszenie celne </t>
  </si>
  <si>
    <t>per zgłoszenie celne</t>
  </si>
  <si>
    <t xml:space="preserve">dla jednej pozycji w zgłoszeniu celnym </t>
  </si>
  <si>
    <t>za każdą dodatkową pozycję w zgłoszeniu celnym</t>
  </si>
  <si>
    <t>za każdy dodatkowy kontener z towarem w zgłoszeniu celnym (ponad pierwszy)</t>
  </si>
  <si>
    <t xml:space="preserve">* wstępna kontrola  obejmuje weryfikację dokumentów pod względem poprawności formalnej w celu wskazania błędów i braków, aby formalności celne zostały zakończone szybko i sprawnie. Wstępna kontrola  nie wyklucza, że urząd celny lub inne służby poproszą o dodatkowe dokumenty lub wyjaśnienia. </t>
  </si>
  <si>
    <t>** dotyczy sytuacji, gdy kolejna procedura celna nie będzie wykonywana przez Gerlach Sp. z o.o.</t>
  </si>
  <si>
    <t>Wstępna* kontrola dokumentów  </t>
  </si>
  <si>
    <t>Sporządzenie zgłoszenia celnego w procedurze   dopuszczenia do obrotu</t>
  </si>
  <si>
    <t>Wystawienie dokumentu DSK</t>
  </si>
  <si>
    <t>Sporządzenie zgłoszenia celnego w  ramach procedury dopuszczenia do obrotu, wywozu lub tranzytu</t>
  </si>
  <si>
    <t>Rodzaj Usługi</t>
  </si>
  <si>
    <t>Zakres Usługi</t>
  </si>
  <si>
    <t>Cena netto</t>
  </si>
  <si>
    <t xml:space="preserve">za każdy wniosek </t>
  </si>
  <si>
    <t>Wniosek do urzędu celnego -  jeśli wymagany</t>
  </si>
  <si>
    <t>za każdy wniosek</t>
  </si>
  <si>
    <t>Wniosek do urzędu celnego o alternatywne zamknięcie wywozu – jeśli wymagany</t>
  </si>
  <si>
    <t>Rejestracja upoważnienia na PUESC</t>
  </si>
  <si>
    <t xml:space="preserve">za każde upoważnienie </t>
  </si>
  <si>
    <t>Anulowanie przygotowanego zgłoszenia celnego</t>
  </si>
  <si>
    <t>za każde zgłoszenie</t>
  </si>
  <si>
    <t>Udział pracownika Agencji w kontroli fizycznej towaru</t>
  </si>
  <si>
    <t>za każdą rozpoczętą godzinę, łącznie z czasem podróży</t>
  </si>
  <si>
    <t>opłata za każdą rozpoczętą godzinę</t>
  </si>
  <si>
    <t xml:space="preserve">Wyjaśnienia, wsparcie merytoryczne </t>
  </si>
  <si>
    <t xml:space="preserve">za każde zgłoszenie </t>
  </si>
  <si>
    <t>Wysyłka dokumentów pocztą/kurierem</t>
  </si>
  <si>
    <t>za przesyłkę</t>
  </si>
  <si>
    <t xml:space="preserve">W zakresie nie uregulowanym w zleceniu zastosowanie mają Ogólne Warunku Świadczenia Usług Celnych Gerlach Sp. z o.o., dostępne na  https://gerlach-customs.com/pl-pl/pobierz/   </t>
  </si>
  <si>
    <t xml:space="preserve">E-mail: </t>
  </si>
  <si>
    <t>ZLECENIE JEDNORAZOWE NA OBSŁUGĘ CELNĄ W BIURACH GERLACH</t>
  </si>
  <si>
    <t>Powyższe stawki zostaną powiększone o należny podatek VAT.</t>
  </si>
  <si>
    <t>Gerlach – Customs. Simply cleared.</t>
  </si>
  <si>
    <t>Gerlach Spółka z o.o.</t>
  </si>
  <si>
    <t>www.gerlach-customs.com</t>
  </si>
  <si>
    <t>Zlecenie dotyczy towarów o wartości do 100 000 EURO (dotyczy zleceń w procedurze tranzytu),</t>
  </si>
  <si>
    <t>Zlecenie nie dotyczy towarów akcyzowych.</t>
  </si>
  <si>
    <t>W przypadku tranzytu przyjęcie kolejnego zlecenia jest możliwe pod warunkiem poprawnego i terminowego zamknięcia poprzednich procedur.</t>
  </si>
  <si>
    <t>Zleceniodawca zobowiązuje się do uiszczenia wynagrodzenia za świadczone Usługi w ustalonej wysokości przed wykonaniem usługi.</t>
  </si>
  <si>
    <t>Zleceniodawca dokonuje przelewu środków na poczet Należności celno-podatkowych na rachunek bankowy Agencji przed wykonaniem usługi.</t>
  </si>
  <si>
    <t>za każdy dokument</t>
  </si>
  <si>
    <t>Wystawienie świadectwa pochodzenia / EUR.1 / AT.R</t>
  </si>
  <si>
    <t>Zamknięcie procedury tranzytu**</t>
  </si>
  <si>
    <t>Prowizja od zabezpieczonych należności celno-podatkowych w procedurze dopuszczenia do obrotu</t>
  </si>
  <si>
    <t>Sporządzenie zgłoszenia celnego w  ramach procedury dopuszczenia do obrotu, wywozu lub tranzytu, DSK,</t>
  </si>
  <si>
    <t>Miejscowość2</t>
  </si>
  <si>
    <r>
      <t xml:space="preserve">Urząd Celny, przez który towar wyjeżdża z Unii Europejskiej </t>
    </r>
    <r>
      <rPr>
        <sz val="8"/>
        <color theme="0" tint="-0.499984740745262"/>
        <rFont val="Aptos"/>
        <family val="2"/>
      </rPr>
      <t>(dotyczy tylko usługi wywozu)</t>
    </r>
    <r>
      <rPr>
        <b/>
        <sz val="8"/>
        <rFont val="Aptos"/>
        <family val="2"/>
      </rPr>
      <t>:</t>
    </r>
  </si>
  <si>
    <t>KRS 000112406, NIP 7790002272, REGON 632190445</t>
  </si>
  <si>
    <t>Ul. Batorowska 30, Dąbrowa 62-070 Dopiewo</t>
  </si>
  <si>
    <t>Zlecenie jednorazowe - 01.01. v. 1</t>
  </si>
  <si>
    <t>Sporządzenie zgłoszenia celnego w procedurze wywozu</t>
  </si>
  <si>
    <t>Zaznacz X wybraną usługę</t>
  </si>
  <si>
    <t>Założenia do świadczonych Usług</t>
  </si>
  <si>
    <t xml:space="preserve">Sporządzenie zgłoszenia celnego obejmuje jednorazowe sprawdzenie dokumentów (m.in. faktury, świadectwa pochodzenia, kosztów transportu) wypełnienie i przesłanie kompletnego zgłoszenia celnego do systemu celnego, przesłanie komunikatów i innych dokumentów do Zleceniodawcy drogą elektroniczną, zgodnie z daną procedurą. </t>
  </si>
  <si>
    <t>Zleceniodawca (nazwa, adres):</t>
  </si>
  <si>
    <r>
      <t xml:space="preserve">Zlecenie jednorazowe </t>
    </r>
    <r>
      <rPr>
        <b/>
        <sz val="9"/>
        <color theme="0" tint="-0.34998626667073579"/>
        <rFont val="Aptos"/>
        <family val="2"/>
      </rPr>
      <t>(numer własny zlecenia Zleceniodawcy służący idetyfikacji)</t>
    </r>
    <r>
      <rPr>
        <b/>
        <sz val="9"/>
        <rFont val="Aptos"/>
        <family val="2"/>
      </rPr>
      <t>:</t>
    </r>
  </si>
  <si>
    <t>Wyżej wymienione stawki za  Podstawowe  Usługi Celne w Polsce mają zastosowanie, jeśli przekazane dokumenty są uporządkowane, kompletne i prawidłowe. Za dostarczenie dokumentów odpowiedzialny jest Zleceniodawca.</t>
  </si>
  <si>
    <t xml:space="preserve">Sporządzenie zgłoszenia celnego w procedurze tranzytu (wystawienie T1) – dla towaru o wartości od 50.001 do 100.000 Euro </t>
  </si>
  <si>
    <t xml:space="preserve">Sporządzenie zgłoszenia celnego w procedurze tranzytu (wystawienie T1) – dla towaru o wartości do 50.000 Euro </t>
  </si>
  <si>
    <t>Wniosek do SANEPID, WIJHARS, Weterynarz, WIORIN, FITO, itp. (nie obejmuje opłaty urzędowej za wystawienia świadectwa)</t>
  </si>
  <si>
    <t>80% wartości zlecenia</t>
  </si>
  <si>
    <r>
      <t xml:space="preserve">Wniosek o udostępnienie kontenera/przesyłki do skanowania, wystawienia do rewizji służb celnych, sanepidu, Wijhars, FITO, itp. </t>
    </r>
    <r>
      <rPr>
        <sz val="8"/>
        <rFont val="Aptos"/>
        <family val="2"/>
      </rPr>
      <t xml:space="preserve">(nie obejmuje faktycznych kosztów skanowania, wystawienia do rewizji, pobrania próbek, itp. naliczonych przez port lub służby, które to koszty będą refakturowane) </t>
    </r>
  </si>
  <si>
    <t>Oferta cenowa - usługi podstawowe w</t>
  </si>
  <si>
    <t>Polsce</t>
  </si>
  <si>
    <t>Szwajcarii</t>
  </si>
  <si>
    <t>Niemczech</t>
  </si>
  <si>
    <t>Holandii</t>
  </si>
  <si>
    <t>Belgia</t>
  </si>
  <si>
    <t>Oferta cenowa - usługi dodatkowe i dopłaty w</t>
  </si>
  <si>
    <r>
      <t xml:space="preserve">Przygotowanie inspekcji, rewizji, udostępnienia towaru, wyjaśnianie niezgodności ze służbami </t>
    </r>
    <r>
      <rPr>
        <sz val="8"/>
        <rFont val="Aptos"/>
        <family val="2"/>
      </rPr>
      <t xml:space="preserve">(nie dotyczy kosztów firmy zewnętrznej dokonującej czynności na towarze, które to koszty będą refakturowane) </t>
    </r>
  </si>
  <si>
    <t>1% wartość należności w walucie x kurs NBP</t>
  </si>
  <si>
    <t>od przedpłaconych należności celno-podatkowych w innych krajach</t>
  </si>
  <si>
    <t>Prowizja za transakcje w walucie obcej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</si>
</sst>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  <charset val="238"/>
    </font>
    <font>
      <sz val="11"/>
      <name val="Calibri"/>
      <family val="2"/>
      <scheme val="minor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6.5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name val="Aptos"/>
      <family val="2"/>
    </font>
    <font>
      <sz val="8"/>
      <color theme="0" tint="-0.34998626667073579"/>
      <name val="Aptos"/>
      <family val="2"/>
    </font>
    <font>
      <b/>
      <sz val="8"/>
      <name val="Aptos"/>
      <family val="2"/>
    </font>
    <font>
      <sz val="8"/>
      <color theme="0" tint="-0.499984740745262"/>
      <name val="Aptos"/>
      <family val="2"/>
    </font>
    <font>
      <b/>
      <sz val="8"/>
      <color theme="0" tint="-0.499984740745262"/>
      <name val="Aptos"/>
      <family val="2"/>
    </font>
    <font>
      <sz val="11"/>
      <color theme="1"/>
      <name val="Arial"/>
      <family val="2"/>
      <charset val="238"/>
    </font>
    <font>
      <sz val="8"/>
      <color theme="1"/>
      <name val="Aptos"/>
      <family val="2"/>
    </font>
    <font>
      <sz val="11"/>
      <color theme="1"/>
      <name val="Aptos"/>
      <family val="2"/>
    </font>
    <font>
      <sz val="9"/>
      <name val="Aptos"/>
      <family val="2"/>
    </font>
    <font>
      <sz val="8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ptos"/>
      <family val="2"/>
      <charset val="238"/>
    </font>
    <font>
      <b/>
      <sz val="9"/>
      <color theme="1"/>
      <name val="Aptos"/>
      <family val="2"/>
    </font>
    <font>
      <b/>
      <sz val="9"/>
      <color rgb="FF000000"/>
      <name val="Aptos"/>
      <family val="2"/>
    </font>
    <font>
      <sz val="7.5"/>
      <color theme="1"/>
      <name val="Aptos"/>
      <family val="2"/>
    </font>
    <font>
      <b/>
      <u/>
      <sz val="10"/>
      <name val="Aptos"/>
      <family val="2"/>
    </font>
    <font>
      <u/>
      <sz val="10"/>
      <color theme="10"/>
      <name val="Aptos"/>
      <family val="2"/>
    </font>
    <font>
      <u/>
      <sz val="10"/>
      <color rgb="FF4308B8"/>
      <name val="Aptos"/>
      <family val="2"/>
    </font>
    <font>
      <b/>
      <sz val="7"/>
      <name val="Aptos"/>
      <family val="2"/>
    </font>
    <font>
      <sz val="10"/>
      <color theme="1"/>
      <name val="Aptos"/>
      <family val="2"/>
    </font>
    <font>
      <b/>
      <sz val="10.5"/>
      <color rgb="FF000000"/>
      <name val="Aptos"/>
      <family val="2"/>
    </font>
    <font>
      <sz val="10"/>
      <color theme="1"/>
      <name val="Aptos"/>
      <family val="2"/>
      <charset val="238"/>
    </font>
    <font>
      <b/>
      <sz val="9"/>
      <color theme="0" tint="-0.34998626667073579"/>
      <name val="Apto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19" fillId="0" borderId="0" xfId="0" applyFont="1"/>
    <xf numFmtId="0" fontId="18" fillId="0" borderId="0" xfId="0" applyFont="1"/>
    <xf numFmtId="0" fontId="24" fillId="0" borderId="0" xfId="0" applyFont="1"/>
    <xf numFmtId="0" fontId="26" fillId="0" borderId="0" xfId="42" applyAlignment="1">
      <alignment vertical="center"/>
    </xf>
    <xf numFmtId="3" fontId="0" fillId="0" borderId="0" xfId="0" applyNumberFormat="1"/>
    <xf numFmtId="0" fontId="26" fillId="0" borderId="0" xfId="42"/>
    <xf numFmtId="0" fontId="39" fillId="0" borderId="10" xfId="0" applyFont="1" applyBorder="1" applyAlignment="1">
      <alignment horizontal="center" vertical="center" wrapText="1"/>
    </xf>
    <xf numFmtId="0" fontId="40" fillId="36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justify" vertical="center" wrapText="1"/>
    </xf>
    <xf numFmtId="0" fontId="41" fillId="36" borderId="10" xfId="0" applyFont="1" applyFill="1" applyBorder="1" applyAlignment="1">
      <alignment horizontal="justify" vertical="center" wrapText="1"/>
    </xf>
    <xf numFmtId="0" fontId="37" fillId="0" borderId="10" xfId="0" applyFont="1" applyBorder="1" applyAlignment="1">
      <alignment horizontal="center" vertical="center" wrapText="1"/>
    </xf>
    <xf numFmtId="0" fontId="44" fillId="37" borderId="10" xfId="0" applyFont="1" applyFill="1" applyBorder="1" applyAlignment="1">
      <alignment vertical="center"/>
    </xf>
    <xf numFmtId="0" fontId="43" fillId="37" borderId="10" xfId="0" applyFont="1" applyFill="1" applyBorder="1"/>
    <xf numFmtId="0" fontId="18" fillId="0" borderId="0" xfId="0" applyFont="1" applyBorder="1"/>
    <xf numFmtId="0" fontId="27" fillId="0" borderId="0" xfId="0" applyFont="1" applyBorder="1" applyAlignment="1">
      <alignment horizontal="left"/>
    </xf>
    <xf numFmtId="0" fontId="35" fillId="39" borderId="14" xfId="0" applyFont="1" applyFill="1" applyBorder="1" applyAlignment="1">
      <alignment horizontal="center" vertical="center"/>
    </xf>
    <xf numFmtId="0" fontId="23" fillId="0" borderId="0" xfId="0" applyFont="1" applyBorder="1"/>
    <xf numFmtId="0" fontId="20" fillId="0" borderId="0" xfId="0" applyFont="1" applyBorder="1"/>
    <xf numFmtId="0" fontId="22" fillId="0" borderId="0" xfId="0" applyFont="1" applyBorder="1"/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/>
    <xf numFmtId="0" fontId="18" fillId="33" borderId="14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right" vertical="center"/>
    </xf>
    <xf numFmtId="0" fontId="51" fillId="0" borderId="0" xfId="0" applyFont="1" applyBorder="1" applyAlignment="1">
      <alignment horizontal="right" wrapText="1"/>
    </xf>
    <xf numFmtId="0" fontId="34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49" fillId="0" borderId="0" xfId="42" applyFont="1" applyBorder="1" applyAlignment="1">
      <alignment vertical="center" wrapText="1"/>
    </xf>
    <xf numFmtId="0" fontId="50" fillId="0" borderId="0" xfId="42" applyFont="1" applyBorder="1" applyAlignment="1">
      <alignment vertical="center" wrapText="1"/>
    </xf>
    <xf numFmtId="0" fontId="27" fillId="0" borderId="27" xfId="0" applyFont="1" applyBorder="1" applyAlignment="1">
      <alignment vertical="center"/>
    </xf>
    <xf numFmtId="0" fontId="35" fillId="0" borderId="27" xfId="0" applyFont="1" applyBorder="1"/>
    <xf numFmtId="0" fontId="35" fillId="0" borderId="29" xfId="0" applyFont="1" applyBorder="1"/>
    <xf numFmtId="0" fontId="21" fillId="37" borderId="25" xfId="0" applyFont="1" applyFill="1" applyBorder="1" applyAlignment="1">
      <alignment horizontal="center" vertical="center"/>
    </xf>
    <xf numFmtId="0" fontId="25" fillId="37" borderId="26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39" borderId="26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/>
    </xf>
    <xf numFmtId="0" fontId="42" fillId="39" borderId="26" xfId="0" applyFont="1" applyFill="1" applyBorder="1"/>
    <xf numFmtId="0" fontId="18" fillId="0" borderId="27" xfId="0" applyFont="1" applyBorder="1"/>
    <xf numFmtId="0" fontId="18" fillId="0" borderId="29" xfId="0" applyFont="1" applyBorder="1"/>
    <xf numFmtId="0" fontId="21" fillId="33" borderId="27" xfId="0" applyFont="1" applyFill="1" applyBorder="1" applyAlignment="1">
      <alignment horizontal="right" vertical="center"/>
    </xf>
    <xf numFmtId="0" fontId="51" fillId="0" borderId="27" xfId="0" applyFont="1" applyBorder="1" applyAlignment="1">
      <alignment horizontal="right" wrapText="1"/>
    </xf>
    <xf numFmtId="0" fontId="51" fillId="0" borderId="29" xfId="0" applyFont="1" applyBorder="1" applyAlignment="1">
      <alignment horizontal="right" wrapText="1"/>
    </xf>
    <xf numFmtId="0" fontId="34" fillId="0" borderId="29" xfId="0" applyFont="1" applyBorder="1" applyAlignment="1">
      <alignment vertical="center"/>
    </xf>
    <xf numFmtId="0" fontId="33" fillId="0" borderId="32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33" fillId="0" borderId="32" xfId="0" applyFont="1" applyBorder="1" applyAlignment="1">
      <alignment horizontal="left" vertical="center"/>
    </xf>
    <xf numFmtId="0" fontId="27" fillId="35" borderId="18" xfId="0" applyFont="1" applyFill="1" applyBorder="1" applyAlignment="1">
      <alignment horizontal="left" vertical="center"/>
    </xf>
    <xf numFmtId="0" fontId="35" fillId="0" borderId="0" xfId="0" applyFont="1" applyBorder="1" applyAlignment="1">
      <alignment horizontal="left"/>
    </xf>
    <xf numFmtId="0" fontId="35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horizontal="justify" vertical="center" wrapText="1"/>
    </xf>
    <xf numFmtId="0" fontId="37" fillId="0" borderId="15" xfId="0" applyFont="1" applyBorder="1" applyAlignment="1">
      <alignment vertical="center" wrapText="1"/>
    </xf>
    <xf numFmtId="0" fontId="37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1" fillId="37" borderId="15" xfId="0" applyFont="1" applyFill="1" applyBorder="1" applyAlignment="1">
      <alignment horizontal="center" vertical="center"/>
    </xf>
    <xf numFmtId="0" fontId="44" fillId="37" borderId="15" xfId="0" applyFont="1" applyFill="1" applyBorder="1" applyAlignment="1">
      <alignment vertical="center"/>
    </xf>
    <xf numFmtId="0" fontId="43" fillId="37" borderId="16" xfId="0" applyFont="1" applyFill="1" applyBorder="1"/>
    <xf numFmtId="0" fontId="25" fillId="37" borderId="14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6" fillId="36" borderId="15" xfId="0" applyFont="1" applyFill="1" applyBorder="1" applyAlignment="1">
      <alignment horizontal="center" vertical="center" wrapText="1"/>
    </xf>
    <xf numFmtId="0" fontId="35" fillId="39" borderId="14" xfId="0" applyFont="1" applyFill="1" applyBorder="1" applyAlignment="1">
      <alignment horizontal="center" vertical="center" wrapText="1"/>
    </xf>
    <xf numFmtId="0" fontId="35" fillId="33" borderId="15" xfId="0" applyFont="1" applyFill="1" applyBorder="1" applyAlignment="1">
      <alignment horizontal="left" vertical="center" wrapText="1"/>
    </xf>
    <xf numFmtId="0" fontId="35" fillId="33" borderId="15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center" vertical="center"/>
    </xf>
    <xf numFmtId="0" fontId="22" fillId="39" borderId="14" xfId="0" applyFont="1" applyFill="1" applyBorder="1" applyAlignment="1">
      <alignment horizontal="center" vertical="center"/>
    </xf>
    <xf numFmtId="0" fontId="35" fillId="33" borderId="15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18" fillId="33" borderId="34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/>
    </xf>
    <xf numFmtId="0" fontId="35" fillId="39" borderId="34" xfId="0" applyFont="1" applyFill="1" applyBorder="1" applyAlignment="1">
      <alignment horizontal="center" vertical="center"/>
    </xf>
    <xf numFmtId="0" fontId="27" fillId="35" borderId="35" xfId="0" applyFont="1" applyFill="1" applyBorder="1" applyAlignment="1">
      <alignment horizontal="left" vertical="center" wrapText="1"/>
    </xf>
    <xf numFmtId="0" fontId="27" fillId="38" borderId="36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vertical="center" wrapText="1"/>
    </xf>
    <xf numFmtId="0" fontId="35" fillId="0" borderId="27" xfId="0" applyFont="1" applyBorder="1" applyAlignment="1"/>
    <xf numFmtId="0" fontId="35" fillId="0" borderId="31" xfId="0" applyFont="1" applyBorder="1" applyAlignment="1"/>
    <xf numFmtId="0" fontId="35" fillId="0" borderId="33" xfId="0" applyFont="1" applyBorder="1" applyAlignment="1"/>
    <xf numFmtId="0" fontId="23" fillId="0" borderId="40" xfId="0" applyFont="1" applyBorder="1"/>
    <xf numFmtId="0" fontId="23" fillId="0" borderId="39" xfId="0" applyFont="1" applyBorder="1"/>
    <xf numFmtId="0" fontId="22" fillId="0" borderId="41" xfId="0" applyFont="1" applyBorder="1"/>
    <xf numFmtId="0" fontId="18" fillId="0" borderId="0" xfId="0" applyFont="1" applyBorder="1" applyAlignment="1"/>
    <xf numFmtId="0" fontId="35" fillId="0" borderId="0" xfId="0" applyFont="1" applyBorder="1" applyAlignment="1"/>
    <xf numFmtId="0" fontId="35" fillId="33" borderId="0" xfId="0" applyFont="1" applyFill="1" applyBorder="1" applyAlignment="1">
      <alignment horizontal="left" wrapText="1"/>
    </xf>
    <xf numFmtId="0" fontId="19" fillId="0" borderId="0" xfId="0" applyFont="1" applyAlignment="1"/>
    <xf numFmtId="0" fontId="0" fillId="0" borderId="0" xfId="0" applyAlignment="1"/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29" xfId="0" applyFont="1" applyBorder="1" applyAlignment="1">
      <alignment horizontal="left" wrapText="1"/>
    </xf>
    <xf numFmtId="0" fontId="36" fillId="0" borderId="15" xfId="0" applyFont="1" applyBorder="1" applyAlignment="1">
      <alignment horizontal="center" vertical="center"/>
    </xf>
    <xf numFmtId="0" fontId="23" fillId="0" borderId="41" xfId="0" applyFont="1" applyBorder="1"/>
    <xf numFmtId="0" fontId="52" fillId="0" borderId="0" xfId="0" applyFont="1" applyAlignment="1">
      <alignment horizontal="justify" vertical="center" wrapText="1"/>
    </xf>
    <xf numFmtId="0" fontId="51" fillId="0" borderId="27" xfId="0" applyFont="1" applyBorder="1" applyAlignment="1">
      <alignment horizontal="right" wrapText="1"/>
    </xf>
    <xf numFmtId="0" fontId="51" fillId="0" borderId="0" xfId="0" applyFont="1" applyBorder="1" applyAlignment="1">
      <alignment horizontal="right" wrapText="1"/>
    </xf>
    <xf numFmtId="0" fontId="51" fillId="0" borderId="29" xfId="0" applyFont="1" applyBorder="1" applyAlignment="1">
      <alignment horizontal="right" wrapText="1"/>
    </xf>
    <xf numFmtId="0" fontId="45" fillId="0" borderId="10" xfId="0" applyFont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/>
    </xf>
    <xf numFmtId="0" fontId="43" fillId="37" borderId="10" xfId="0" applyFont="1" applyFill="1" applyBorder="1" applyAlignment="1">
      <alignment horizontal="center"/>
    </xf>
    <xf numFmtId="0" fontId="35" fillId="0" borderId="37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 wrapText="1"/>
    </xf>
    <xf numFmtId="2" fontId="35" fillId="0" borderId="37" xfId="0" applyNumberFormat="1" applyFont="1" applyBorder="1" applyAlignment="1">
      <alignment horizontal="center" vertical="center" wrapText="1"/>
    </xf>
    <xf numFmtId="0" fontId="35" fillId="39" borderId="37" xfId="0" applyFont="1" applyFill="1" applyBorder="1" applyAlignment="1">
      <alignment horizontal="center" vertical="center"/>
    </xf>
    <xf numFmtId="2" fontId="35" fillId="0" borderId="10" xfId="0" applyNumberFormat="1" applyFont="1" applyBorder="1" applyAlignment="1">
      <alignment horizontal="center" vertical="center" wrapText="1"/>
    </xf>
    <xf numFmtId="0" fontId="35" fillId="39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39" borderId="1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4" fillId="0" borderId="41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7" fillId="35" borderId="28" xfId="0" applyFont="1" applyFill="1" applyBorder="1" applyAlignment="1">
      <alignment horizontal="left" vertical="center" wrapText="1"/>
    </xf>
    <xf numFmtId="0" fontId="27" fillId="35" borderId="17" xfId="0" applyFont="1" applyFill="1" applyBorder="1" applyAlignment="1">
      <alignment horizontal="left" vertical="center" wrapText="1"/>
    </xf>
    <xf numFmtId="0" fontId="27" fillId="35" borderId="25" xfId="0" applyFont="1" applyFill="1" applyBorder="1" applyAlignment="1">
      <alignment horizontal="left" vertical="center" wrapText="1"/>
    </xf>
    <xf numFmtId="0" fontId="27" fillId="35" borderId="12" xfId="0" applyFont="1" applyFill="1" applyBorder="1" applyAlignment="1">
      <alignment horizontal="left" vertical="center" wrapText="1"/>
    </xf>
    <xf numFmtId="0" fontId="51" fillId="0" borderId="27" xfId="0" applyFont="1" applyBorder="1" applyAlignment="1">
      <alignment horizontal="right" wrapText="1"/>
    </xf>
    <xf numFmtId="0" fontId="51" fillId="0" borderId="0" xfId="0" applyFont="1" applyBorder="1" applyAlignment="1">
      <alignment horizontal="right" wrapText="1"/>
    </xf>
    <xf numFmtId="0" fontId="51" fillId="0" borderId="29" xfId="0" applyFont="1" applyBorder="1" applyAlignment="1">
      <alignment horizontal="right" wrapText="1"/>
    </xf>
    <xf numFmtId="0" fontId="27" fillId="35" borderId="22" xfId="0" applyFont="1" applyFill="1" applyBorder="1" applyAlignment="1">
      <alignment horizontal="left" vertical="center"/>
    </xf>
    <xf numFmtId="0" fontId="27" fillId="35" borderId="16" xfId="0" applyFont="1" applyFill="1" applyBorder="1" applyAlignment="1">
      <alignment horizontal="left" vertical="center"/>
    </xf>
    <xf numFmtId="0" fontId="27" fillId="38" borderId="10" xfId="0" applyFont="1" applyFill="1" applyBorder="1" applyAlignment="1">
      <alignment horizontal="center" vertical="center" wrapText="1"/>
    </xf>
    <xf numFmtId="0" fontId="27" fillId="38" borderId="26" xfId="0" applyFont="1" applyFill="1" applyBorder="1" applyAlignment="1">
      <alignment horizontal="center" vertical="center" wrapText="1"/>
    </xf>
    <xf numFmtId="0" fontId="35" fillId="39" borderId="10" xfId="0" applyFont="1" applyFill="1" applyBorder="1" applyAlignment="1">
      <alignment horizontal="center"/>
    </xf>
    <xf numFmtId="0" fontId="35" fillId="39" borderId="26" xfId="0" applyFont="1" applyFill="1" applyBorder="1" applyAlignment="1">
      <alignment horizontal="center"/>
    </xf>
    <xf numFmtId="0" fontId="27" fillId="38" borderId="34" xfId="0" applyFont="1" applyFill="1" applyBorder="1" applyAlignment="1">
      <alignment horizontal="center" vertical="center"/>
    </xf>
    <xf numFmtId="0" fontId="27" fillId="38" borderId="37" xfId="0" applyFont="1" applyFill="1" applyBorder="1" applyAlignment="1">
      <alignment horizontal="center" vertical="center"/>
    </xf>
    <xf numFmtId="164" fontId="35" fillId="33" borderId="0" xfId="0" applyNumberFormat="1" applyFont="1" applyFill="1" applyBorder="1" applyAlignment="1">
      <alignment horizontal="left" wrapText="1"/>
    </xf>
    <xf numFmtId="164" fontId="35" fillId="33" borderId="29" xfId="0" applyNumberFormat="1" applyFont="1" applyFill="1" applyBorder="1" applyAlignment="1">
      <alignment horizontal="left" wrapText="1"/>
    </xf>
    <xf numFmtId="0" fontId="35" fillId="0" borderId="0" xfId="0" applyFont="1" applyBorder="1" applyAlignment="1">
      <alignment horizontal="left"/>
    </xf>
    <xf numFmtId="0" fontId="35" fillId="0" borderId="29" xfId="0" applyFont="1" applyBorder="1" applyAlignment="1">
      <alignment horizontal="left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0" fontId="26" fillId="0" borderId="0" xfId="42" applyAlignment="1">
      <alignment vertical="center" wrapText="1"/>
    </xf>
    <xf numFmtId="0" fontId="33" fillId="0" borderId="0" xfId="0" applyFont="1" applyAlignment="1">
      <alignment vertical="center" wrapText="1"/>
    </xf>
    <xf numFmtId="0" fontId="27" fillId="38" borderId="38" xfId="0" applyFont="1" applyFill="1" applyBorder="1" applyAlignment="1">
      <alignment horizontal="center" vertical="center" wrapText="1"/>
    </xf>
    <xf numFmtId="0" fontId="27" fillId="38" borderId="42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horizontal="center" vertical="center"/>
    </xf>
    <xf numFmtId="0" fontId="27" fillId="38" borderId="26" xfId="0" applyFont="1" applyFill="1" applyBorder="1" applyAlignment="1">
      <alignment horizontal="center" vertical="center"/>
    </xf>
    <xf numFmtId="0" fontId="27" fillId="38" borderId="14" xfId="0" applyFont="1" applyFill="1" applyBorder="1" applyAlignment="1">
      <alignment horizontal="center" vertical="center" wrapText="1"/>
    </xf>
    <xf numFmtId="0" fontId="27" fillId="38" borderId="30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29" xfId="0" applyFont="1" applyBorder="1" applyAlignment="1">
      <alignment horizontal="left" wrapText="1"/>
    </xf>
    <xf numFmtId="0" fontId="21" fillId="34" borderId="0" xfId="0" applyFont="1" applyFill="1" applyBorder="1" applyAlignment="1">
      <alignment horizontal="center" vertical="center"/>
    </xf>
    <xf numFmtId="0" fontId="21" fillId="34" borderId="29" xfId="0" applyFont="1" applyFill="1" applyBorder="1" applyAlignment="1">
      <alignment horizontal="center" vertical="center"/>
    </xf>
    <xf numFmtId="0" fontId="27" fillId="35" borderId="28" xfId="0" applyFont="1" applyFill="1" applyBorder="1" applyAlignment="1">
      <alignment horizontal="left" vertical="center"/>
    </xf>
    <xf numFmtId="0" fontId="27" fillId="35" borderId="17" xfId="0" applyFont="1" applyFill="1" applyBorder="1" applyAlignment="1">
      <alignment horizontal="left" vertical="center"/>
    </xf>
    <xf numFmtId="0" fontId="38" fillId="0" borderId="41" xfId="0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" formatCode="#,##0"/>
    </dxf>
  </dxfs>
  <tableStyles count="0" defaultTableStyle="TableStyleMedium2" defaultPivotStyle="PivotStyleLight16"/>
  <colors>
    <mruColors>
      <color rgb="FF4308B8"/>
      <color rgb="FFFFFF5B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9D0A8E-2409-4646-B00C-7B27B9E3A79E}" name="Table2" displayName="Table2" ref="A16:F24" totalsRowShown="0">
  <autoFilter ref="A16:F24" xr:uid="{5B9D0A8E-2409-4646-B00C-7B27B9E3A79E}"/>
  <tableColumns count="6">
    <tableColumn id="1" xr3:uid="{EB9438BA-492D-4241-BA90-D134992EC781}" name="Miejscowość"/>
    <tableColumn id="2" xr3:uid="{2481A2E2-15B0-40BC-BEAB-1C5CE9984E39}" name="E-Mail" dataCellStyle="Hyperlink"/>
    <tableColumn id="3" xr3:uid="{F3F72AC9-0CB8-4878-9091-24839792BFE8}" name="Telefon" dataDxfId="0"/>
    <tableColumn id="4" xr3:uid="{591F62FB-56C5-4755-B902-C4C07C2E8064}" name="Adres"/>
    <tableColumn id="5" xr3:uid="{0496E687-DFD0-4F93-A13D-FC058B7597CA}" name="Miejscowość2"/>
    <tableColumn id="6" xr3:uid="{C9DA5F17-D777-494F-989E-7DA18472276D}" name="Godziny pra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rlach-custom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obrowniki@pl.gerlachcs.com" TargetMode="External"/><Relationship Id="rId3" Type="http://schemas.openxmlformats.org/officeDocument/2006/relationships/hyperlink" Target="mailto:poznan@pl.gerlachcs.com" TargetMode="External"/><Relationship Id="rId7" Type="http://schemas.openxmlformats.org/officeDocument/2006/relationships/hyperlink" Target="mailto:warszawa@pl.gerlachcs.com" TargetMode="External"/><Relationship Id="rId2" Type="http://schemas.openxmlformats.org/officeDocument/2006/relationships/hyperlink" Target="mailto:gdansk@pl.gerlachcs.com" TargetMode="External"/><Relationship Id="rId1" Type="http://schemas.openxmlformats.org/officeDocument/2006/relationships/hyperlink" Target="mailto:dorohusk@pl.gerlachcs.com" TargetMode="External"/><Relationship Id="rId6" Type="http://schemas.openxmlformats.org/officeDocument/2006/relationships/hyperlink" Target="mailto:tychy@pl.gerlachcs.com" TargetMode="External"/><Relationship Id="rId5" Type="http://schemas.openxmlformats.org/officeDocument/2006/relationships/hyperlink" Target="mailto:korczowa@pl.gerlachcs.com" TargetMode="External"/><Relationship Id="rId4" Type="http://schemas.openxmlformats.org/officeDocument/2006/relationships/hyperlink" Target="mailto:Hrebenne@pl.gerlachcs.com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F78"/>
  <sheetViews>
    <sheetView showGridLines="0" tabSelected="1" showRuler="0" showWhiteSpace="0" view="pageLayout" topLeftCell="A39" zoomScale="110" zoomScaleNormal="70" zoomScaleSheetLayoutView="110" zoomScalePageLayoutView="110" workbookViewId="0">
      <selection activeCell="D43" sqref="D43"/>
    </sheetView>
  </sheetViews>
  <sheetFormatPr defaultColWidth="9.109375" defaultRowHeight="14.4" x14ac:dyDescent="0.3"/>
  <cols>
    <col min="1" max="1" width="4.109375" style="2" customWidth="1"/>
    <col min="2" max="2" width="50.44140625" style="2" customWidth="1"/>
    <col min="3" max="3" width="26.5546875" style="2" customWidth="1"/>
    <col min="4" max="5" width="15.5546875" style="2" customWidth="1"/>
    <col min="6" max="16384" width="9.109375" style="1"/>
  </cols>
  <sheetData>
    <row r="1" spans="1:6" ht="15" customHeight="1" x14ac:dyDescent="0.3">
      <c r="A1" s="145"/>
      <c r="B1" s="146"/>
      <c r="C1" s="146"/>
      <c r="D1" s="146"/>
      <c r="E1" s="147"/>
    </row>
    <row r="2" spans="1:6" ht="33.75" customHeight="1" x14ac:dyDescent="0.3">
      <c r="A2" s="148" t="s">
        <v>92</v>
      </c>
      <c r="B2" s="149"/>
      <c r="C2" s="149"/>
      <c r="D2" s="149"/>
      <c r="E2" s="150"/>
    </row>
    <row r="3" spans="1:6" ht="22.95" customHeight="1" x14ac:dyDescent="0.3">
      <c r="A3" s="128" t="s">
        <v>117</v>
      </c>
      <c r="B3" s="129"/>
      <c r="C3" s="135"/>
      <c r="D3" s="135"/>
      <c r="E3" s="136"/>
    </row>
    <row r="4" spans="1:6" ht="21.6" customHeight="1" x14ac:dyDescent="0.3">
      <c r="A4" s="31" t="s">
        <v>12</v>
      </c>
      <c r="B4" s="21"/>
      <c r="C4" s="137"/>
      <c r="D4" s="137"/>
      <c r="E4" s="138"/>
    </row>
    <row r="5" spans="1:6" ht="39" customHeight="1" x14ac:dyDescent="0.3">
      <c r="A5" s="128" t="s">
        <v>116</v>
      </c>
      <c r="B5" s="129"/>
      <c r="C5" s="135"/>
      <c r="D5" s="135"/>
      <c r="E5" s="136"/>
    </row>
    <row r="6" spans="1:6" ht="24" customHeight="1" x14ac:dyDescent="0.3">
      <c r="A6" s="128" t="s">
        <v>5</v>
      </c>
      <c r="B6" s="129"/>
      <c r="C6" s="135"/>
      <c r="D6" s="135"/>
      <c r="E6" s="136"/>
    </row>
    <row r="7" spans="1:6" ht="22.5" customHeight="1" x14ac:dyDescent="0.3">
      <c r="A7" s="126" t="s">
        <v>6</v>
      </c>
      <c r="B7" s="127"/>
      <c r="C7" s="135"/>
      <c r="D7" s="135"/>
      <c r="E7" s="136"/>
    </row>
    <row r="8" spans="1:6" ht="24" customHeight="1" x14ac:dyDescent="0.3">
      <c r="A8" s="128" t="s">
        <v>13</v>
      </c>
      <c r="B8" s="129"/>
      <c r="C8" s="135"/>
      <c r="D8" s="135"/>
      <c r="E8" s="136"/>
    </row>
    <row r="9" spans="1:6" ht="23.4" customHeight="1" x14ac:dyDescent="0.3">
      <c r="A9" s="31" t="s">
        <v>14</v>
      </c>
      <c r="B9" s="21"/>
      <c r="C9" s="137"/>
      <c r="D9" s="137"/>
      <c r="E9" s="138"/>
    </row>
    <row r="10" spans="1:6" ht="25.95" customHeight="1" x14ac:dyDescent="0.3">
      <c r="A10" s="128" t="s">
        <v>7</v>
      </c>
      <c r="B10" s="129"/>
      <c r="C10" s="135"/>
      <c r="D10" s="135"/>
      <c r="E10" s="136"/>
    </row>
    <row r="11" spans="1:6" ht="25.2" customHeight="1" x14ac:dyDescent="0.3">
      <c r="A11" s="31" t="s">
        <v>15</v>
      </c>
      <c r="B11" s="21"/>
      <c r="C11" s="137"/>
      <c r="D11" s="137"/>
      <c r="E11" s="138"/>
    </row>
    <row r="12" spans="1:6" ht="28.5" customHeight="1" x14ac:dyDescent="0.3">
      <c r="A12" s="167" t="s">
        <v>16</v>
      </c>
      <c r="B12" s="168"/>
      <c r="C12" s="155"/>
      <c r="D12" s="155"/>
      <c r="E12" s="156"/>
    </row>
    <row r="13" spans="1:6" ht="29.25" customHeight="1" x14ac:dyDescent="0.3">
      <c r="A13" s="126" t="s">
        <v>108</v>
      </c>
      <c r="B13" s="127"/>
      <c r="C13" s="157"/>
      <c r="D13" s="157"/>
      <c r="E13" s="158"/>
    </row>
    <row r="14" spans="1:6" ht="27.75" customHeight="1" x14ac:dyDescent="0.3">
      <c r="A14" s="133" t="s">
        <v>17</v>
      </c>
      <c r="B14" s="134"/>
      <c r="C14" s="139"/>
      <c r="D14" s="140"/>
      <c r="E14" s="140"/>
    </row>
    <row r="15" spans="1:6" ht="25.5" customHeight="1" x14ac:dyDescent="0.3">
      <c r="A15" s="49" t="s">
        <v>36</v>
      </c>
      <c r="B15" s="76"/>
      <c r="C15" s="77" t="s">
        <v>27</v>
      </c>
      <c r="D15" s="153"/>
      <c r="E15" s="154"/>
      <c r="F15"/>
    </row>
    <row r="16" spans="1:6" s="88" customFormat="1" ht="20.25" customHeight="1" x14ac:dyDescent="0.3">
      <c r="A16" s="85"/>
      <c r="B16" s="86" t="s">
        <v>18</v>
      </c>
      <c r="C16" s="87" t="s">
        <v>37</v>
      </c>
      <c r="D16" s="141">
        <f>_xlfn.XLOOKUP($C$15, Sheet1!$A$17:$A$24, Sheet1!$C$17:$C$24)</f>
        <v>48784954368</v>
      </c>
      <c r="E16" s="142"/>
      <c r="F16" s="89"/>
    </row>
    <row r="17" spans="1:6" ht="13.5" customHeight="1" x14ac:dyDescent="0.3">
      <c r="A17" s="14"/>
      <c r="B17" s="22" t="str">
        <f>_xlfn.XLOOKUP($C$15, Sheet1!$A$17:$A$24, Sheet1!$D$17:$D$24)</f>
        <v>Drogowe Przejście Graniczne Dorohusk</v>
      </c>
      <c r="C17" s="15" t="s">
        <v>91</v>
      </c>
      <c r="D17" s="143" t="str">
        <f>_xlfn.XLOOKUP($C$15, Sheet1!$A$17:$A$24, Sheet1!$B$17:$B$24)</f>
        <v>dorohusk@pl.gerlachcs.com</v>
      </c>
      <c r="E17" s="144"/>
      <c r="F17"/>
    </row>
    <row r="18" spans="1:6" ht="12.75" customHeight="1" x14ac:dyDescent="0.3">
      <c r="A18" s="14"/>
      <c r="B18" s="22" t="str">
        <f>_xlfn.XLOOKUP($C$15, Sheet1!$A$17:$A$24, Sheet1!$E$17:$E$24)</f>
        <v>22-175 Dorohusk</v>
      </c>
      <c r="C18" s="50" t="s">
        <v>58</v>
      </c>
      <c r="D18" s="143" t="str">
        <f>_xlfn.XLOOKUP($C$15, Sheet1!$A$17:$A$24, Sheet1!$F$17:$F$24)</f>
        <v>Poniedziałek-Niedziela: 24 h</v>
      </c>
      <c r="E18" s="144"/>
      <c r="F18"/>
    </row>
    <row r="19" spans="1:6" x14ac:dyDescent="0.3">
      <c r="A19" s="32"/>
      <c r="B19" s="22"/>
      <c r="C19" s="22"/>
      <c r="D19" s="22"/>
      <c r="E19" s="33"/>
      <c r="F19"/>
    </row>
    <row r="20" spans="1:6" x14ac:dyDescent="0.3">
      <c r="A20" s="34"/>
      <c r="B20" s="12" t="s">
        <v>124</v>
      </c>
      <c r="C20" s="101" t="s">
        <v>125</v>
      </c>
      <c r="D20" s="13"/>
      <c r="E20" s="35"/>
      <c r="F20"/>
    </row>
    <row r="21" spans="1:6" ht="24.6" customHeight="1" x14ac:dyDescent="0.3">
      <c r="A21" s="36" t="s">
        <v>0</v>
      </c>
      <c r="B21" s="7" t="s">
        <v>72</v>
      </c>
      <c r="C21" s="8" t="s">
        <v>73</v>
      </c>
      <c r="D21" s="7" t="s">
        <v>74</v>
      </c>
      <c r="E21" s="37" t="s">
        <v>113</v>
      </c>
    </row>
    <row r="22" spans="1:6" ht="24" x14ac:dyDescent="0.3">
      <c r="A22" s="38">
        <v>1</v>
      </c>
      <c r="B22" s="9" t="s">
        <v>69</v>
      </c>
      <c r="C22" s="10" t="s">
        <v>60</v>
      </c>
      <c r="D22" s="11"/>
      <c r="E22" s="39"/>
      <c r="F22"/>
    </row>
    <row r="23" spans="1:6" ht="21" customHeight="1" x14ac:dyDescent="0.3">
      <c r="A23" s="51">
        <v>2</v>
      </c>
      <c r="B23" s="52" t="s">
        <v>112</v>
      </c>
      <c r="C23" s="53" t="s">
        <v>60</v>
      </c>
      <c r="D23" s="54"/>
      <c r="E23" s="16"/>
      <c r="F23"/>
    </row>
    <row r="24" spans="1:6" ht="21" customHeight="1" x14ac:dyDescent="0.3">
      <c r="A24" s="38">
        <v>3</v>
      </c>
      <c r="B24" s="52" t="s">
        <v>70</v>
      </c>
      <c r="C24" s="53" t="s">
        <v>62</v>
      </c>
      <c r="D24" s="54"/>
      <c r="E24" s="16"/>
      <c r="F24"/>
    </row>
    <row r="25" spans="1:6" ht="27.75" customHeight="1" x14ac:dyDescent="0.3">
      <c r="A25" s="51">
        <v>4</v>
      </c>
      <c r="B25" s="52" t="s">
        <v>120</v>
      </c>
      <c r="C25" s="53" t="s">
        <v>63</v>
      </c>
      <c r="D25" s="54"/>
      <c r="E25" s="16"/>
      <c r="F25"/>
    </row>
    <row r="26" spans="1:6" ht="36.6" customHeight="1" x14ac:dyDescent="0.3">
      <c r="A26" s="38">
        <v>5</v>
      </c>
      <c r="B26" s="52" t="s">
        <v>119</v>
      </c>
      <c r="C26" s="53" t="s">
        <v>63</v>
      </c>
      <c r="D26" s="54"/>
      <c r="E26" s="16"/>
      <c r="F26"/>
    </row>
    <row r="27" spans="1:6" ht="28.5" customHeight="1" x14ac:dyDescent="0.3">
      <c r="A27" s="51">
        <v>6</v>
      </c>
      <c r="B27" s="52" t="s">
        <v>106</v>
      </c>
      <c r="C27" s="53" t="s">
        <v>64</v>
      </c>
      <c r="D27" s="54"/>
      <c r="E27" s="16"/>
      <c r="F27"/>
    </row>
    <row r="28" spans="1:6" ht="40.200000000000003" customHeight="1" x14ac:dyDescent="0.3">
      <c r="A28" s="38">
        <v>7</v>
      </c>
      <c r="B28" s="52" t="s">
        <v>71</v>
      </c>
      <c r="C28" s="52" t="s">
        <v>65</v>
      </c>
      <c r="D28" s="54"/>
      <c r="E28" s="16"/>
      <c r="F28"/>
    </row>
    <row r="29" spans="1:6" ht="28.5" customHeight="1" x14ac:dyDescent="0.3">
      <c r="A29" s="51">
        <v>8</v>
      </c>
      <c r="B29" s="52" t="s">
        <v>105</v>
      </c>
      <c r="C29" s="53" t="s">
        <v>61</v>
      </c>
      <c r="D29" s="54"/>
      <c r="E29" s="16"/>
      <c r="F29"/>
    </row>
    <row r="30" spans="1:6" ht="28.5" customHeight="1" x14ac:dyDescent="0.3">
      <c r="A30" s="38">
        <v>9</v>
      </c>
      <c r="B30" s="52" t="s">
        <v>104</v>
      </c>
      <c r="C30" s="53" t="s">
        <v>62</v>
      </c>
      <c r="D30" s="54"/>
      <c r="E30" s="16"/>
      <c r="F30"/>
    </row>
    <row r="31" spans="1:6" ht="17.25" customHeight="1" x14ac:dyDescent="0.3">
      <c r="A31" s="55"/>
      <c r="B31" s="160" t="s">
        <v>67</v>
      </c>
      <c r="C31" s="160"/>
      <c r="D31" s="160"/>
      <c r="E31" s="23"/>
      <c r="F31"/>
    </row>
    <row r="32" spans="1:6" x14ac:dyDescent="0.3">
      <c r="A32" s="56"/>
      <c r="B32" s="161"/>
      <c r="C32" s="161"/>
      <c r="D32" s="161"/>
      <c r="E32" s="57"/>
      <c r="F32"/>
    </row>
    <row r="33" spans="1:6" ht="15" customHeight="1" x14ac:dyDescent="0.3">
      <c r="A33" s="58"/>
      <c r="B33" s="59" t="s">
        <v>130</v>
      </c>
      <c r="C33" s="60"/>
      <c r="D33" s="60"/>
      <c r="E33" s="61"/>
      <c r="F33"/>
    </row>
    <row r="34" spans="1:6" ht="23.25" customHeight="1" x14ac:dyDescent="0.3">
      <c r="A34" s="51" t="s">
        <v>0</v>
      </c>
      <c r="B34" s="62" t="s">
        <v>72</v>
      </c>
      <c r="C34" s="63" t="s">
        <v>73</v>
      </c>
      <c r="D34" s="62" t="s">
        <v>74</v>
      </c>
      <c r="E34" s="64" t="s">
        <v>10</v>
      </c>
      <c r="F34"/>
    </row>
    <row r="35" spans="1:6" ht="22.8" customHeight="1" x14ac:dyDescent="0.3">
      <c r="A35" s="108">
        <v>10</v>
      </c>
      <c r="B35" s="9" t="s">
        <v>68</v>
      </c>
      <c r="C35" s="10" t="s">
        <v>59</v>
      </c>
      <c r="D35" s="99"/>
      <c r="E35" s="109"/>
      <c r="F35"/>
    </row>
    <row r="36" spans="1:6" ht="24" x14ac:dyDescent="0.3">
      <c r="A36" s="56">
        <v>11</v>
      </c>
      <c r="B36" s="65" t="s">
        <v>121</v>
      </c>
      <c r="C36" s="65" t="s">
        <v>75</v>
      </c>
      <c r="D36" s="66"/>
      <c r="E36" s="16"/>
      <c r="F36"/>
    </row>
    <row r="37" spans="1:6" ht="19.5" customHeight="1" x14ac:dyDescent="0.3">
      <c r="A37" s="56">
        <v>12</v>
      </c>
      <c r="B37" s="67" t="s">
        <v>103</v>
      </c>
      <c r="C37" s="65" t="s">
        <v>102</v>
      </c>
      <c r="D37" s="68"/>
      <c r="E37" s="69"/>
      <c r="F37"/>
    </row>
    <row r="38" spans="1:6" ht="21" customHeight="1" x14ac:dyDescent="0.3">
      <c r="A38" s="56">
        <v>13</v>
      </c>
      <c r="B38" s="65" t="s">
        <v>76</v>
      </c>
      <c r="C38" s="65" t="s">
        <v>77</v>
      </c>
      <c r="D38" s="66"/>
      <c r="E38" s="16"/>
      <c r="F38"/>
    </row>
    <row r="39" spans="1:6" ht="30" customHeight="1" x14ac:dyDescent="0.3">
      <c r="A39" s="56">
        <v>14</v>
      </c>
      <c r="B39" s="65" t="s">
        <v>78</v>
      </c>
      <c r="C39" s="65" t="s">
        <v>77</v>
      </c>
      <c r="D39" s="66"/>
      <c r="E39" s="16"/>
      <c r="F39"/>
    </row>
    <row r="40" spans="1:6" ht="20.25" customHeight="1" x14ac:dyDescent="0.3">
      <c r="A40" s="56">
        <v>15</v>
      </c>
      <c r="B40" s="65" t="s">
        <v>79</v>
      </c>
      <c r="C40" s="65" t="s">
        <v>80</v>
      </c>
      <c r="D40" s="66"/>
      <c r="E40" s="16"/>
      <c r="F40"/>
    </row>
    <row r="41" spans="1:6" ht="24.6" customHeight="1" x14ac:dyDescent="0.3">
      <c r="A41" s="56">
        <v>16</v>
      </c>
      <c r="B41" s="65" t="s">
        <v>81</v>
      </c>
      <c r="C41" s="65" t="s">
        <v>82</v>
      </c>
      <c r="D41" s="70" t="s">
        <v>122</v>
      </c>
      <c r="E41" s="16"/>
      <c r="F41"/>
    </row>
    <row r="42" spans="1:6" ht="27.75" customHeight="1" x14ac:dyDescent="0.3">
      <c r="A42" s="56">
        <v>17</v>
      </c>
      <c r="B42" s="65" t="s">
        <v>83</v>
      </c>
      <c r="C42" s="65" t="s">
        <v>84</v>
      </c>
      <c r="D42" s="66"/>
      <c r="E42" s="16"/>
      <c r="F42"/>
    </row>
    <row r="43" spans="1:6" ht="56.4" x14ac:dyDescent="0.3">
      <c r="A43" s="56">
        <v>18</v>
      </c>
      <c r="B43" s="71" t="s">
        <v>123</v>
      </c>
      <c r="C43" s="71" t="s">
        <v>75</v>
      </c>
      <c r="D43" s="51"/>
      <c r="E43" s="16"/>
      <c r="F43"/>
    </row>
    <row r="44" spans="1:6" ht="34.799999999999997" x14ac:dyDescent="0.3">
      <c r="A44" s="72">
        <v>19</v>
      </c>
      <c r="B44" s="73" t="s">
        <v>131</v>
      </c>
      <c r="C44" s="73" t="s">
        <v>85</v>
      </c>
      <c r="D44" s="74"/>
      <c r="E44" s="75"/>
    </row>
    <row r="45" spans="1:6" ht="19.5" customHeight="1" x14ac:dyDescent="0.3">
      <c r="A45" s="72">
        <v>20</v>
      </c>
      <c r="B45" s="73" t="s">
        <v>86</v>
      </c>
      <c r="C45" s="73" t="s">
        <v>85</v>
      </c>
      <c r="D45" s="74"/>
      <c r="E45" s="75"/>
    </row>
    <row r="46" spans="1:6" ht="20.25" customHeight="1" x14ac:dyDescent="0.3">
      <c r="A46" s="72">
        <v>21</v>
      </c>
      <c r="B46" s="73" t="s">
        <v>9</v>
      </c>
      <c r="C46" s="73" t="s">
        <v>87</v>
      </c>
      <c r="D46" s="74"/>
      <c r="E46" s="75"/>
    </row>
    <row r="47" spans="1:6" ht="21" customHeight="1" x14ac:dyDescent="0.3">
      <c r="A47" s="72">
        <v>22</v>
      </c>
      <c r="B47" s="102" t="s">
        <v>88</v>
      </c>
      <c r="C47" s="102" t="s">
        <v>89</v>
      </c>
      <c r="D47" s="104"/>
      <c r="E47" s="105"/>
    </row>
    <row r="48" spans="1:6" ht="43.2" customHeight="1" x14ac:dyDescent="0.3">
      <c r="A48" s="100">
        <v>23</v>
      </c>
      <c r="B48" s="103" t="s">
        <v>134</v>
      </c>
      <c r="C48" s="103" t="s">
        <v>133</v>
      </c>
      <c r="D48" s="106" t="s">
        <v>132</v>
      </c>
      <c r="E48" s="107"/>
    </row>
    <row r="49" spans="1:5" ht="22.2" customHeight="1" x14ac:dyDescent="0.3">
      <c r="A49" s="93"/>
      <c r="B49" s="112" t="s">
        <v>66</v>
      </c>
      <c r="C49" s="113"/>
      <c r="D49" s="113"/>
      <c r="E49" s="114"/>
    </row>
    <row r="50" spans="1:5" s="3" customFormat="1" ht="16.95" customHeight="1" x14ac:dyDescent="0.2">
      <c r="A50" s="17"/>
      <c r="B50" s="82"/>
      <c r="C50" s="82"/>
      <c r="D50" s="82"/>
      <c r="E50" s="83"/>
    </row>
    <row r="51" spans="1:5" s="3" customFormat="1" ht="16.95" customHeight="1" x14ac:dyDescent="0.25">
      <c r="A51" s="18" t="s">
        <v>114</v>
      </c>
      <c r="B51" s="17"/>
      <c r="C51" s="17"/>
      <c r="D51" s="17"/>
      <c r="E51" s="94"/>
    </row>
    <row r="52" spans="1:5" s="3" customFormat="1" ht="36.6" customHeight="1" x14ac:dyDescent="0.2">
      <c r="A52" s="95">
        <v>1</v>
      </c>
      <c r="B52" s="115" t="s">
        <v>118</v>
      </c>
      <c r="C52" s="116"/>
      <c r="D52" s="116"/>
      <c r="E52" s="117"/>
    </row>
    <row r="53" spans="1:5" s="3" customFormat="1" ht="49.2" customHeight="1" x14ac:dyDescent="0.2">
      <c r="A53" s="95">
        <v>2</v>
      </c>
      <c r="B53" s="115" t="s">
        <v>115</v>
      </c>
      <c r="C53" s="116"/>
      <c r="D53" s="116"/>
      <c r="E53" s="117"/>
    </row>
    <row r="54" spans="1:5" s="3" customFormat="1" ht="16.95" customHeight="1" x14ac:dyDescent="0.2">
      <c r="A54" s="17"/>
      <c r="B54" s="17"/>
      <c r="C54" s="17"/>
      <c r="D54" s="17"/>
      <c r="E54" s="94"/>
    </row>
    <row r="55" spans="1:5" s="3" customFormat="1" ht="15.6" customHeight="1" x14ac:dyDescent="0.25">
      <c r="A55" s="18" t="s">
        <v>1</v>
      </c>
      <c r="B55" s="19"/>
      <c r="C55" s="19"/>
      <c r="D55" s="19"/>
      <c r="E55" s="84"/>
    </row>
    <row r="56" spans="1:5" s="3" customFormat="1" ht="27.75" customHeight="1" x14ac:dyDescent="0.2">
      <c r="A56" s="20">
        <v>1</v>
      </c>
      <c r="B56" s="118" t="s">
        <v>90</v>
      </c>
      <c r="C56" s="118"/>
      <c r="D56" s="118"/>
      <c r="E56" s="159"/>
    </row>
    <row r="57" spans="1:5" s="3" customFormat="1" ht="18" customHeight="1" x14ac:dyDescent="0.2">
      <c r="A57" s="20">
        <v>2</v>
      </c>
      <c r="B57" s="120" t="s">
        <v>93</v>
      </c>
      <c r="C57" s="120"/>
      <c r="D57" s="120"/>
      <c r="E57" s="169"/>
    </row>
    <row r="58" spans="1:5" s="3" customFormat="1" ht="12" customHeight="1" x14ac:dyDescent="0.2">
      <c r="A58" s="20">
        <v>3</v>
      </c>
      <c r="B58" s="120" t="s">
        <v>97</v>
      </c>
      <c r="C58" s="120"/>
      <c r="D58" s="120"/>
      <c r="E58" s="121"/>
    </row>
    <row r="59" spans="1:5" s="3" customFormat="1" ht="16.5" customHeight="1" x14ac:dyDescent="0.2">
      <c r="A59" s="20">
        <v>4</v>
      </c>
      <c r="B59" s="120" t="s">
        <v>98</v>
      </c>
      <c r="C59" s="120"/>
      <c r="D59" s="120"/>
      <c r="E59" s="121"/>
    </row>
    <row r="60" spans="1:5" s="3" customFormat="1" ht="29.25" customHeight="1" x14ac:dyDescent="0.2">
      <c r="A60" s="20">
        <v>5</v>
      </c>
      <c r="B60" s="118" t="s">
        <v>99</v>
      </c>
      <c r="C60" s="118"/>
      <c r="D60" s="118"/>
      <c r="E60" s="119"/>
    </row>
    <row r="61" spans="1:5" s="3" customFormat="1" ht="27" customHeight="1" x14ac:dyDescent="0.2">
      <c r="A61" s="20">
        <v>6</v>
      </c>
      <c r="B61" s="118" t="s">
        <v>101</v>
      </c>
      <c r="C61" s="118"/>
      <c r="D61" s="118"/>
      <c r="E61" s="119"/>
    </row>
    <row r="62" spans="1:5" s="3" customFormat="1" ht="22.5" customHeight="1" x14ac:dyDescent="0.2">
      <c r="A62" s="20">
        <v>7</v>
      </c>
      <c r="B62" s="120" t="s">
        <v>100</v>
      </c>
      <c r="C62" s="120"/>
      <c r="D62" s="120"/>
      <c r="E62" s="121"/>
    </row>
    <row r="63" spans="1:5" ht="19.2" customHeight="1" x14ac:dyDescent="0.3">
      <c r="A63" s="162"/>
      <c r="B63" s="163"/>
      <c r="C63" s="163"/>
      <c r="D63" s="163"/>
      <c r="E63" s="164"/>
    </row>
    <row r="64" spans="1:5" ht="21.6" customHeight="1" x14ac:dyDescent="0.3">
      <c r="A64" s="90"/>
      <c r="B64" s="91"/>
      <c r="C64" s="91"/>
      <c r="D64" s="91"/>
      <c r="E64" s="92"/>
    </row>
    <row r="65" spans="1:5" ht="8.25" customHeight="1" x14ac:dyDescent="0.3">
      <c r="A65" s="40" t="s">
        <v>2</v>
      </c>
      <c r="B65" s="14"/>
      <c r="C65" s="14"/>
      <c r="D65" s="14"/>
      <c r="E65" s="41"/>
    </row>
    <row r="66" spans="1:5" ht="9" customHeight="1" x14ac:dyDescent="0.3">
      <c r="A66" s="42"/>
      <c r="B66" s="24"/>
      <c r="C66" s="24"/>
      <c r="D66" s="165" t="s">
        <v>4</v>
      </c>
      <c r="E66" s="166"/>
    </row>
    <row r="67" spans="1:5" s="3" customFormat="1" ht="11.25" customHeight="1" x14ac:dyDescent="0.2">
      <c r="A67" s="130" t="s">
        <v>3</v>
      </c>
      <c r="B67" s="131"/>
      <c r="C67" s="131"/>
      <c r="D67" s="131"/>
      <c r="E67" s="132"/>
    </row>
    <row r="68" spans="1:5" s="3" customFormat="1" ht="11.25" customHeight="1" x14ac:dyDescent="0.2">
      <c r="A68" s="96"/>
      <c r="B68" s="97"/>
      <c r="C68" s="97"/>
      <c r="D68" s="97"/>
      <c r="E68" s="98"/>
    </row>
    <row r="69" spans="1:5" s="3" customFormat="1" ht="11.25" customHeight="1" x14ac:dyDescent="0.2">
      <c r="A69" s="96"/>
      <c r="B69" s="97"/>
      <c r="C69" s="97"/>
      <c r="D69" s="97"/>
      <c r="E69" s="98"/>
    </row>
    <row r="70" spans="1:5" s="3" customFormat="1" ht="11.25" customHeight="1" x14ac:dyDescent="0.2">
      <c r="A70" s="96"/>
      <c r="B70" s="97"/>
      <c r="C70" s="97"/>
      <c r="D70" s="97"/>
      <c r="E70" s="98"/>
    </row>
    <row r="71" spans="1:5" s="3" customFormat="1" ht="11.25" customHeight="1" x14ac:dyDescent="0.2">
      <c r="A71" s="96"/>
      <c r="B71" s="97"/>
      <c r="C71" s="97"/>
      <c r="D71" s="97"/>
      <c r="E71" s="98"/>
    </row>
    <row r="72" spans="1:5" s="3" customFormat="1" ht="10.199999999999999" x14ac:dyDescent="0.2">
      <c r="A72" s="43"/>
      <c r="B72" s="25"/>
      <c r="C72" s="25"/>
      <c r="D72" s="25"/>
      <c r="E72" s="44"/>
    </row>
    <row r="73" spans="1:5" ht="18.75" customHeight="1" x14ac:dyDescent="0.3">
      <c r="A73" s="123" t="s">
        <v>94</v>
      </c>
      <c r="B73" s="123"/>
      <c r="C73" s="78"/>
      <c r="D73" s="26"/>
      <c r="E73" s="45"/>
    </row>
    <row r="74" spans="1:5" ht="16.5" customHeight="1" x14ac:dyDescent="0.3">
      <c r="A74" s="151" t="s">
        <v>96</v>
      </c>
      <c r="B74" s="152"/>
      <c r="C74" s="122"/>
      <c r="D74" s="110"/>
      <c r="E74" s="111"/>
    </row>
    <row r="75" spans="1:5" ht="14.25" customHeight="1" x14ac:dyDescent="0.3">
      <c r="A75" s="79"/>
      <c r="B75" s="27"/>
      <c r="C75" s="122"/>
      <c r="D75" s="110"/>
      <c r="E75" s="111"/>
    </row>
    <row r="76" spans="1:5" ht="11.25" customHeight="1" x14ac:dyDescent="0.3">
      <c r="A76" s="79" t="s">
        <v>95</v>
      </c>
      <c r="B76" s="28"/>
      <c r="C76" s="122"/>
      <c r="D76" s="110"/>
      <c r="E76" s="111"/>
    </row>
    <row r="77" spans="1:5" x14ac:dyDescent="0.3">
      <c r="A77" s="79" t="s">
        <v>110</v>
      </c>
      <c r="B77" s="29"/>
      <c r="C77" s="30"/>
      <c r="D77" s="124" t="s">
        <v>111</v>
      </c>
      <c r="E77" s="125"/>
    </row>
    <row r="78" spans="1:5" x14ac:dyDescent="0.3">
      <c r="A78" s="80" t="s">
        <v>109</v>
      </c>
      <c r="B78" s="46"/>
      <c r="C78" s="47"/>
      <c r="D78" s="48"/>
      <c r="E78" s="81"/>
    </row>
  </sheetData>
  <mergeCells count="49">
    <mergeCell ref="D15:E15"/>
    <mergeCell ref="C12:E12"/>
    <mergeCell ref="C13:E13"/>
    <mergeCell ref="B56:E56"/>
    <mergeCell ref="B31:D31"/>
    <mergeCell ref="B32:D32"/>
    <mergeCell ref="D18:E18"/>
    <mergeCell ref="A12:B12"/>
    <mergeCell ref="A13:B13"/>
    <mergeCell ref="A1:E1"/>
    <mergeCell ref="A2:E2"/>
    <mergeCell ref="A5:B5"/>
    <mergeCell ref="A3:B3"/>
    <mergeCell ref="A6:B6"/>
    <mergeCell ref="C3:E3"/>
    <mergeCell ref="C4:E4"/>
    <mergeCell ref="C5:E5"/>
    <mergeCell ref="C6:E6"/>
    <mergeCell ref="D77:E77"/>
    <mergeCell ref="D75:E75"/>
    <mergeCell ref="D74:E74"/>
    <mergeCell ref="A7:B7"/>
    <mergeCell ref="A8:B8"/>
    <mergeCell ref="A67:E67"/>
    <mergeCell ref="A14:B14"/>
    <mergeCell ref="A10:B10"/>
    <mergeCell ref="C7:E7"/>
    <mergeCell ref="C8:E8"/>
    <mergeCell ref="C9:E9"/>
    <mergeCell ref="C10:E10"/>
    <mergeCell ref="C11:E11"/>
    <mergeCell ref="C14:E14"/>
    <mergeCell ref="D16:E16"/>
    <mergeCell ref="D17:E17"/>
    <mergeCell ref="D76:E76"/>
    <mergeCell ref="B49:E49"/>
    <mergeCell ref="B52:E52"/>
    <mergeCell ref="B53:E53"/>
    <mergeCell ref="B61:E61"/>
    <mergeCell ref="B62:E62"/>
    <mergeCell ref="C74:C76"/>
    <mergeCell ref="B59:E59"/>
    <mergeCell ref="B60:E60"/>
    <mergeCell ref="A73:B73"/>
    <mergeCell ref="A74:B74"/>
    <mergeCell ref="A63:E63"/>
    <mergeCell ref="D66:E66"/>
    <mergeCell ref="B58:E58"/>
    <mergeCell ref="B57:E57"/>
  </mergeCells>
  <phoneticPr fontId="24" type="noConversion"/>
  <hyperlinks>
    <hyperlink ref="A74" r:id="rId1" xr:uid="{55F09B1C-4E1B-4C5F-ABB8-20B63995946A}"/>
  </hyperlinks>
  <printOptions horizontalCentered="1"/>
  <pageMargins left="0.23622047244094491" right="0.23622047244094491" top="0.55118110236220474" bottom="0.55118110236220474" header="0" footer="0"/>
  <pageSetup paperSize="9" scale="88" fitToHeight="0" orientation="portrait" r:id="rId2"/>
  <headerFooter>
    <oddHeader>&amp;C&amp;G</oddHeader>
    <oddFooter>&amp;L&amp;7Gerlach – Customs. Simply cleared. 
www.gerlach-customs.com 
Gerlach Spółka z o.o. 
Ul. Batorowska 30, Dąbrowa 62-070 Dopiewo 
KRS 000112406, NIP 7790002272, REGON 632190445 &amp;R&amp;7Zlecenie jednorazowe - 01.01. v. 1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7655EAB-FA1A-47C5-9665-75967E93690A}">
          <x14:formula1>
            <xm:f>Sheet1!$A$17:$A$24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5BA0-B483-4595-A27D-876BF64F1F4F}">
  <dimension ref="A4:K24"/>
  <sheetViews>
    <sheetView topLeftCell="A2" workbookViewId="0">
      <selection activeCell="K21" sqref="K21"/>
    </sheetView>
  </sheetViews>
  <sheetFormatPr defaultRowHeight="14.4" x14ac:dyDescent="0.3"/>
  <cols>
    <col min="3" max="3" width="14.5546875" customWidth="1"/>
    <col min="5" max="5" width="13.44140625" bestFit="1" customWidth="1"/>
    <col min="7" max="8" width="15.5546875" customWidth="1"/>
    <col min="14" max="14" width="28.33203125" bestFit="1" customWidth="1"/>
    <col min="15" max="15" width="13.44140625" bestFit="1" customWidth="1"/>
    <col min="17" max="17" width="36.109375" bestFit="1" customWidth="1"/>
  </cols>
  <sheetData>
    <row r="4" spans="1:11" x14ac:dyDescent="0.3">
      <c r="C4" s="4"/>
    </row>
    <row r="5" spans="1:11" x14ac:dyDescent="0.3">
      <c r="C5" s="4"/>
    </row>
    <row r="6" spans="1:11" x14ac:dyDescent="0.3">
      <c r="C6" s="4"/>
    </row>
    <row r="7" spans="1:11" x14ac:dyDescent="0.3">
      <c r="C7" s="4"/>
    </row>
    <row r="8" spans="1:11" x14ac:dyDescent="0.3">
      <c r="C8" s="4"/>
    </row>
    <row r="9" spans="1:11" x14ac:dyDescent="0.3">
      <c r="C9" s="4"/>
    </row>
    <row r="10" spans="1:11" x14ac:dyDescent="0.3">
      <c r="C10" s="4"/>
    </row>
    <row r="11" spans="1:11" x14ac:dyDescent="0.3">
      <c r="C11" s="4"/>
    </row>
    <row r="12" spans="1:11" x14ac:dyDescent="0.3">
      <c r="C12" s="4"/>
    </row>
    <row r="16" spans="1:11" x14ac:dyDescent="0.3">
      <c r="A16" t="s">
        <v>57</v>
      </c>
      <c r="B16" t="s">
        <v>54</v>
      </c>
      <c r="C16" t="s">
        <v>55</v>
      </c>
      <c r="D16" t="s">
        <v>56</v>
      </c>
      <c r="E16" t="s">
        <v>107</v>
      </c>
      <c r="F16" t="s">
        <v>58</v>
      </c>
      <c r="K16" t="s">
        <v>125</v>
      </c>
    </row>
    <row r="17" spans="1:11" x14ac:dyDescent="0.3">
      <c r="A17" t="s">
        <v>26</v>
      </c>
      <c r="B17" s="6" t="s">
        <v>19</v>
      </c>
      <c r="C17" s="5">
        <v>48884207740</v>
      </c>
      <c r="D17" t="s">
        <v>48</v>
      </c>
      <c r="E17" t="s">
        <v>49</v>
      </c>
      <c r="F17" t="s">
        <v>46</v>
      </c>
      <c r="K17" t="s">
        <v>126</v>
      </c>
    </row>
    <row r="18" spans="1:11" x14ac:dyDescent="0.3">
      <c r="A18" t="s">
        <v>27</v>
      </c>
      <c r="B18" s="6" t="s">
        <v>20</v>
      </c>
      <c r="C18" s="5">
        <v>48784954368</v>
      </c>
      <c r="D18" t="s">
        <v>35</v>
      </c>
      <c r="E18" t="s">
        <v>11</v>
      </c>
      <c r="F18" t="s">
        <v>8</v>
      </c>
      <c r="K18" t="s">
        <v>127</v>
      </c>
    </row>
    <row r="19" spans="1:11" x14ac:dyDescent="0.3">
      <c r="A19" t="s">
        <v>32</v>
      </c>
      <c r="B19" s="6" t="s">
        <v>21</v>
      </c>
      <c r="C19" s="5">
        <v>48600405159</v>
      </c>
      <c r="D19" t="s">
        <v>50</v>
      </c>
      <c r="E19" t="s">
        <v>51</v>
      </c>
      <c r="F19" t="s">
        <v>47</v>
      </c>
      <c r="K19" t="s">
        <v>128</v>
      </c>
    </row>
    <row r="20" spans="1:11" x14ac:dyDescent="0.3">
      <c r="A20" t="s">
        <v>33</v>
      </c>
      <c r="B20" s="6" t="s">
        <v>22</v>
      </c>
      <c r="C20" s="5">
        <v>48538475048</v>
      </c>
      <c r="D20" t="s">
        <v>42</v>
      </c>
      <c r="E20" t="s">
        <v>43</v>
      </c>
      <c r="F20" t="s">
        <v>47</v>
      </c>
      <c r="K20" t="s">
        <v>129</v>
      </c>
    </row>
    <row r="21" spans="1:11" x14ac:dyDescent="0.3">
      <c r="A21" t="s">
        <v>28</v>
      </c>
      <c r="B21" s="6" t="s">
        <v>23</v>
      </c>
      <c r="C21" s="5">
        <v>48692778046</v>
      </c>
      <c r="D21" t="s">
        <v>52</v>
      </c>
      <c r="E21" t="s">
        <v>53</v>
      </c>
      <c r="F21" t="s">
        <v>8</v>
      </c>
    </row>
    <row r="22" spans="1:11" x14ac:dyDescent="0.3">
      <c r="A22" t="s">
        <v>29</v>
      </c>
      <c r="B22" s="6" t="s">
        <v>24</v>
      </c>
      <c r="C22" s="5">
        <v>48608006390</v>
      </c>
      <c r="D22" t="s">
        <v>40</v>
      </c>
      <c r="E22" t="s">
        <v>41</v>
      </c>
      <c r="F22" t="s">
        <v>8</v>
      </c>
    </row>
    <row r="23" spans="1:11" x14ac:dyDescent="0.3">
      <c r="A23" t="s">
        <v>30</v>
      </c>
      <c r="B23" s="6" t="s">
        <v>25</v>
      </c>
      <c r="C23" s="5">
        <v>48698606033</v>
      </c>
      <c r="D23" t="s">
        <v>45</v>
      </c>
      <c r="E23" t="s">
        <v>44</v>
      </c>
      <c r="F23" t="s">
        <v>47</v>
      </c>
    </row>
    <row r="24" spans="1:11" x14ac:dyDescent="0.3">
      <c r="A24" t="s">
        <v>31</v>
      </c>
      <c r="B24" s="6" t="s">
        <v>34</v>
      </c>
      <c r="C24" s="5">
        <v>48600006721</v>
      </c>
      <c r="D24" t="s">
        <v>38</v>
      </c>
      <c r="E24" t="s">
        <v>39</v>
      </c>
      <c r="F24" t="s">
        <v>47</v>
      </c>
    </row>
  </sheetData>
  <hyperlinks>
    <hyperlink ref="B18" r:id="rId1" xr:uid="{FEEEB887-766E-4E8C-8CE5-15C36D15BB02}"/>
    <hyperlink ref="B19" r:id="rId2" xr:uid="{F24C9005-F46D-4120-9A63-06584B60E9C5}"/>
    <hyperlink ref="B20" r:id="rId3" xr:uid="{64D71778-E51C-4891-874C-5DE395F4E949}"/>
    <hyperlink ref="B21" r:id="rId4" xr:uid="{AA74BF49-2D6F-4468-8B52-79DBC9BE6B39}"/>
    <hyperlink ref="B22" r:id="rId5" xr:uid="{15EE9615-BD9B-4ECE-AC40-5AC0323DDB98}"/>
    <hyperlink ref="B23" r:id="rId6" xr:uid="{6D2E7AC5-2FF5-4B09-8F2F-987E1C2081E8}"/>
    <hyperlink ref="B24" r:id="rId7" xr:uid="{7D7C0C87-695D-44E2-89FE-EBCA6D948A80}"/>
    <hyperlink ref="B17" r:id="rId8" xr:uid="{F73C47D8-6F51-4D6B-BEAA-D4B74DB47503}"/>
  </hyperlinks>
  <pageMargins left="0.7" right="0.7" top="0.75" bottom="0.75" header="0.3" footer="0.3"/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4FBF72D73B247923354ADB405076D" ma:contentTypeVersion="8" ma:contentTypeDescription="Create a new document." ma:contentTypeScope="" ma:versionID="dbc96f47d0d7723c36e9ae0c2641871d">
  <xsd:schema xmlns:xsd="http://www.w3.org/2001/XMLSchema" xmlns:xs="http://www.w3.org/2001/XMLSchema" xmlns:p="http://schemas.microsoft.com/office/2006/metadata/properties" xmlns:ns2="1694d1c3-d2ed-41e6-88a9-3c9b60c8b8c9" targetNamespace="http://schemas.microsoft.com/office/2006/metadata/properties" ma:root="true" ma:fieldsID="cc4f87b449e621762893720f4f4c0936" ns2:_="">
    <xsd:import namespace="1694d1c3-d2ed-41e6-88a9-3c9b60c8b8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4d1c3-d2ed-41e6-88a9-3c9b60c8b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F0565D-DA3F-4BF0-BCF6-43BD24ACAC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F006A-6A0B-4B10-9EB6-39A346686942}"/>
</file>

<file path=customXml/itemProps3.xml><?xml version="1.0" encoding="utf-8"?>
<ds:datastoreItem xmlns:ds="http://schemas.openxmlformats.org/officeDocument/2006/customXml" ds:itemID="{061AB8C2-5F0D-4C0B-9A6B-3AEE2F131413}">
  <ds:schemaRefs>
    <ds:schemaRef ds:uri="fdfe6148-b9fb-45df-96f1-b1e73cc4d8f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0786df6-f269-43b9-896f-9cec40e952f7"/>
    <ds:schemaRef ds:uri="http://www.w3.org/XML/1998/namespa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8650eb9-7b8f-46d8-be44-f11f0c00e846}" enabled="1" method="Privilege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zlecenie</vt:lpstr>
      <vt:lpstr>Sheet1</vt:lpstr>
      <vt:lpstr>zlecenie!_Hlk217046043</vt:lpstr>
      <vt:lpstr>zlecenie!Print_Area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GREGORCZYK (DHL PL)</dc:creator>
  <cp:lastModifiedBy>Anna Kolodziej (GerlachCS PL)</cp:lastModifiedBy>
  <cp:lastPrinted>2025-12-29T05:59:38Z</cp:lastPrinted>
  <dcterms:created xsi:type="dcterms:W3CDTF">2015-07-06T12:26:02Z</dcterms:created>
  <dcterms:modified xsi:type="dcterms:W3CDTF">2026-01-02T14:23:22Z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6915f3-2f02-4945-8997-f2963298db46_Enabled">
    <vt:lpwstr>true</vt:lpwstr>
  </property>
  <property fmtid="{D5CDD505-2E9C-101B-9397-08002B2CF9AE}" pid="3" name="MSIP_Label_736915f3-2f02-4945-8997-f2963298db46_SetDate">
    <vt:lpwstr>2023-02-03T13:49:18Z</vt:lpwstr>
  </property>
  <property fmtid="{D5CDD505-2E9C-101B-9397-08002B2CF9AE}" pid="4" name="MSIP_Label_736915f3-2f02-4945-8997-f2963298db46_Method">
    <vt:lpwstr>Standard</vt:lpwstr>
  </property>
  <property fmtid="{D5CDD505-2E9C-101B-9397-08002B2CF9AE}" pid="5" name="MSIP_Label_736915f3-2f02-4945-8997-f2963298db46_Name">
    <vt:lpwstr>Internal</vt:lpwstr>
  </property>
  <property fmtid="{D5CDD505-2E9C-101B-9397-08002B2CF9AE}" pid="6" name="MSIP_Label_736915f3-2f02-4945-8997-f2963298db46_SiteId">
    <vt:lpwstr>cd99fef8-1cd3-4a2a-9bdf-15531181d65e</vt:lpwstr>
  </property>
  <property fmtid="{D5CDD505-2E9C-101B-9397-08002B2CF9AE}" pid="7" name="MSIP_Label_736915f3-2f02-4945-8997-f2963298db46_ActionId">
    <vt:lpwstr>b8cf0d88-7c9f-45b4-a039-986cafa4eb20</vt:lpwstr>
  </property>
  <property fmtid="{D5CDD505-2E9C-101B-9397-08002B2CF9AE}" pid="8" name="MSIP_Label_736915f3-2f02-4945-8997-f2963298db46_ContentBits">
    <vt:lpwstr>1</vt:lpwstr>
  </property>
  <property fmtid="{D5CDD505-2E9C-101B-9397-08002B2CF9AE}" pid="9" name="ContentTypeId">
    <vt:lpwstr>0x010100CDB4FBF72D73B247923354ADB405076D</vt:lpwstr>
  </property>
</Properties>
</file>